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Foglio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6" i="1" l="1"/>
  <c r="G26" i="1"/>
  <c r="G25" i="1"/>
  <c r="I25" i="1" s="1"/>
  <c r="I24" i="1"/>
  <c r="G24" i="1"/>
  <c r="G23" i="1"/>
  <c r="I23" i="1" s="1"/>
  <c r="I22" i="1"/>
  <c r="G22" i="1"/>
  <c r="G21" i="1"/>
  <c r="I21" i="1" s="1"/>
  <c r="I20" i="1"/>
  <c r="G20" i="1"/>
  <c r="G19" i="1"/>
  <c r="I19" i="1" s="1"/>
  <c r="I18" i="1"/>
  <c r="G18" i="1"/>
  <c r="G17" i="1"/>
  <c r="I17" i="1" s="1"/>
  <c r="I16" i="1"/>
  <c r="G16" i="1"/>
  <c r="G15" i="1"/>
  <c r="I15" i="1" s="1"/>
  <c r="I14" i="1"/>
  <c r="G14" i="1"/>
  <c r="G13" i="1"/>
  <c r="I13" i="1" s="1"/>
  <c r="I12" i="1"/>
  <c r="G12" i="1"/>
  <c r="G11" i="1"/>
  <c r="I11" i="1" s="1"/>
  <c r="I10" i="1"/>
  <c r="G10" i="1"/>
  <c r="G9" i="1"/>
  <c r="I9" i="1" s="1"/>
  <c r="I8" i="1"/>
  <c r="G8" i="1"/>
  <c r="G7" i="1"/>
  <c r="I7" i="1" s="1"/>
  <c r="I6" i="1"/>
  <c r="G6" i="1"/>
  <c r="G5" i="1"/>
  <c r="I5" i="1" s="1"/>
  <c r="I4" i="1"/>
  <c r="G4" i="1"/>
  <c r="G3" i="1"/>
  <c r="I3" i="1" s="1"/>
  <c r="I2" i="1"/>
  <c r="G2" i="1"/>
  <c r="I27" i="1" l="1"/>
  <c r="K27" i="1" s="1"/>
  <c r="G27" i="1"/>
</calcChain>
</file>

<file path=xl/sharedStrings.xml><?xml version="1.0" encoding="utf-8"?>
<sst xmlns="http://schemas.openxmlformats.org/spreadsheetml/2006/main" count="108" uniqueCount="53">
  <si>
    <t>saison</t>
  </si>
  <si>
    <t>famille</t>
  </si>
  <si>
    <t>Référence Article</t>
  </si>
  <si>
    <t>qty box</t>
  </si>
  <si>
    <t>box</t>
  </si>
  <si>
    <t>RTL eu</t>
  </si>
  <si>
    <t>BEST PRICE</t>
  </si>
  <si>
    <t>CO</t>
  </si>
  <si>
    <t>HOM</t>
  </si>
  <si>
    <t>NV/FUSIO</t>
  </si>
  <si>
    <t>             50,00</t>
  </si>
  <si>
    <t>NV/IRIUSKAKI</t>
  </si>
  <si>
    <t>           150,00</t>
  </si>
  <si>
    <t>NV/IRIUSNOIR</t>
  </si>
  <si>
    <t>NV/LAKEMARINE</t>
  </si>
  <si>
    <t>           140,00</t>
  </si>
  <si>
    <t>NV/LAKENOIR</t>
  </si>
  <si>
    <t>NV/LUXOMARINE</t>
  </si>
  <si>
    <t>NV/LUXONOIR</t>
  </si>
  <si>
    <t>NV/SULLYKAKI</t>
  </si>
  <si>
    <t>              76,00</t>
  </si>
  <si>
    <t>NV/SULLYVANGRIS</t>
  </si>
  <si>
    <t>NV/SULLYVANKAKI</t>
  </si>
  <si>
    <t>FEM</t>
  </si>
  <si>
    <t>NV/ISALYS</t>
  </si>
  <si>
    <t>           180,'00</t>
  </si>
  <si>
    <t>NV/PALMIRA</t>
  </si>
  <si>
    <t>              50,00</t>
  </si>
  <si>
    <t>NV/PHANELIA</t>
  </si>
  <si>
    <t>              46,00</t>
  </si>
  <si>
    <t>ENF</t>
  </si>
  <si>
    <t>NV/IRIUSKIDKAKI</t>
  </si>
  <si>
    <t>            140,00</t>
  </si>
  <si>
    <t>NV/IRIUSKIDNOIR</t>
  </si>
  <si>
    <t>H18/19</t>
  </si>
  <si>
    <t>NV/LAKEKIDMARINE</t>
  </si>
  <si>
    <t>            140,00</t>
  </si>
  <si>
    <t>NV/LAKEKIDNOIR</t>
  </si>
  <si>
    <t>            115,00</t>
  </si>
  <si>
    <t>NV/LUXOKIDMARINE</t>
  </si>
  <si>
    <t>            130,00</t>
  </si>
  <si>
    <t>NV/SULLYKIDKAKI</t>
  </si>
  <si>
    <t>              66,00</t>
  </si>
  <si>
    <t>GAR</t>
  </si>
  <si>
    <t>GEFFREY</t>
  </si>
  <si>
    <t>FIL</t>
  </si>
  <si>
    <t>GEORGIE</t>
  </si>
  <si>
    <t>GOODYBISMARINEFF</t>
  </si>
  <si>
    <t>            120,00</t>
  </si>
  <si>
    <t>IKONEBISMARINE</t>
  </si>
  <si>
    <t>KAMILLE</t>
  </si>
  <si>
    <t>KIM</t>
  </si>
  <si>
    <t xml:space="preserve">TOTAL pcs in stock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</si>
</sst>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indexed="8"/>
      <name val="Calibri"/>
    </font>
    <font>
      <b/>
      <sz val="12"/>
      <color indexed="8"/>
      <name val="Georgia"/>
    </font>
    <font>
      <sz val="12"/>
      <color indexed="8"/>
      <name val="Georgia"/>
    </font>
    <font>
      <sz val="13"/>
      <color indexed="8"/>
      <name val="Georgia"/>
    </font>
  </fonts>
  <fills count="3">
    <fill>
      <patternFill patternType="none"/>
    </fill>
    <fill>
      <patternFill patternType="gray125"/>
    </fill>
    <fill>
      <patternFill patternType="solid">
        <fgColor indexed="10"/>
        <bgColor auto="1"/>
      </patternFill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/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17">
    <xf numFmtId="0" fontId="0" fillId="0" borderId="0" xfId="0" applyFont="1" applyAlignment="1"/>
    <xf numFmtId="0" fontId="0" fillId="0" borderId="0" xfId="0" applyNumberFormat="1" applyFont="1" applyAlignment="1"/>
    <xf numFmtId="49" fontId="1" fillId="0" borderId="1" xfId="0" applyNumberFormat="1" applyFont="1" applyBorder="1" applyAlignment="1"/>
    <xf numFmtId="0" fontId="1" fillId="0" borderId="1" xfId="0" applyFont="1" applyBorder="1" applyAlignment="1"/>
    <xf numFmtId="0" fontId="0" fillId="0" borderId="1" xfId="0" applyFont="1" applyBorder="1" applyAlignment="1"/>
    <xf numFmtId="49" fontId="2" fillId="0" borderId="1" xfId="0" applyNumberFormat="1" applyFont="1" applyBorder="1" applyAlignment="1"/>
    <xf numFmtId="0" fontId="2" fillId="0" borderId="1" xfId="0" applyNumberFormat="1" applyFont="1" applyBorder="1" applyAlignment="1"/>
    <xf numFmtId="0" fontId="0" fillId="0" borderId="1" xfId="0" applyNumberFormat="1" applyFont="1" applyBorder="1" applyAlignment="1"/>
    <xf numFmtId="0" fontId="2" fillId="0" borderId="2" xfId="0" applyNumberFormat="1" applyFont="1" applyBorder="1" applyAlignment="1"/>
    <xf numFmtId="0" fontId="0" fillId="0" borderId="2" xfId="0" applyNumberFormat="1" applyFont="1" applyBorder="1" applyAlignment="1"/>
    <xf numFmtId="0" fontId="0" fillId="0" borderId="3" xfId="0" applyFont="1" applyBorder="1" applyAlignment="1"/>
    <xf numFmtId="0" fontId="2" fillId="2" borderId="4" xfId="0" applyNumberFormat="1" applyFont="1" applyFill="1" applyBorder="1" applyAlignment="1"/>
    <xf numFmtId="0" fontId="0" fillId="0" borderId="5" xfId="0" applyFont="1" applyBorder="1" applyAlignment="1"/>
    <xf numFmtId="0" fontId="0" fillId="2" borderId="4" xfId="0" applyNumberFormat="1" applyFont="1" applyFill="1" applyBorder="1" applyAlignment="1"/>
    <xf numFmtId="0" fontId="0" fillId="0" borderId="6" xfId="0" applyFont="1" applyBorder="1" applyAlignment="1"/>
    <xf numFmtId="0" fontId="3" fillId="0" borderId="1" xfId="0" applyFont="1" applyBorder="1" applyAlignment="1"/>
    <xf numFmtId="0" fontId="0" fillId="0" borderId="7" xfId="0" applyFont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"/>
  <sheetViews>
    <sheetView showGridLines="0" tabSelected="1" workbookViewId="0">
      <selection activeCell="E33" sqref="E33"/>
    </sheetView>
  </sheetViews>
  <sheetFormatPr defaultColWidth="10.875" defaultRowHeight="15.95" customHeight="1" x14ac:dyDescent="0.25"/>
  <cols>
    <col min="1" max="1" width="21.375" style="1" customWidth="1"/>
    <col min="2" max="2" width="10.875" style="1" customWidth="1"/>
    <col min="3" max="3" width="23.875" style="1" customWidth="1"/>
    <col min="4" max="5" width="10.875" style="1" customWidth="1"/>
    <col min="6" max="6" width="13" style="1" customWidth="1"/>
    <col min="7" max="7" width="14.125" style="1" customWidth="1"/>
    <col min="8" max="8" width="15.625" style="1" customWidth="1"/>
    <col min="9" max="9" width="13.5" style="1" customWidth="1"/>
    <col min="10" max="256" width="10.875" style="1" customWidth="1"/>
  </cols>
  <sheetData>
    <row r="1" spans="1:11" ht="17.100000000000001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/>
      <c r="H1" s="2" t="s">
        <v>6</v>
      </c>
      <c r="I1" s="4"/>
      <c r="J1" s="4"/>
      <c r="K1" s="4"/>
    </row>
    <row r="2" spans="1:11" ht="17.100000000000001" customHeight="1" x14ac:dyDescent="0.25">
      <c r="A2" s="5" t="s">
        <v>7</v>
      </c>
      <c r="B2" s="5" t="s">
        <v>8</v>
      </c>
      <c r="C2" s="5" t="s">
        <v>9</v>
      </c>
      <c r="D2" s="6">
        <v>16</v>
      </c>
      <c r="E2" s="6">
        <v>29</v>
      </c>
      <c r="F2" s="5" t="s">
        <v>10</v>
      </c>
      <c r="G2" s="6">
        <f t="shared" ref="G2:G26" si="0">D2*E2</f>
        <v>464</v>
      </c>
      <c r="H2" s="6">
        <v>23.5</v>
      </c>
      <c r="I2" s="7">
        <f t="shared" ref="I2:I26" si="1">G2*H2</f>
        <v>10904</v>
      </c>
      <c r="J2" s="4"/>
      <c r="K2" s="4"/>
    </row>
    <row r="3" spans="1:11" ht="17.100000000000001" customHeight="1" x14ac:dyDescent="0.25">
      <c r="A3" s="5" t="s">
        <v>7</v>
      </c>
      <c r="B3" s="5" t="s">
        <v>8</v>
      </c>
      <c r="C3" s="5" t="s">
        <v>11</v>
      </c>
      <c r="D3" s="6">
        <v>10</v>
      </c>
      <c r="E3" s="6">
        <v>39</v>
      </c>
      <c r="F3" s="5" t="s">
        <v>12</v>
      </c>
      <c r="G3" s="6">
        <f t="shared" si="0"/>
        <v>390</v>
      </c>
      <c r="H3" s="6">
        <v>56.5</v>
      </c>
      <c r="I3" s="7">
        <f t="shared" si="1"/>
        <v>22035</v>
      </c>
      <c r="J3" s="4"/>
      <c r="K3" s="4"/>
    </row>
    <row r="4" spans="1:11" ht="17.100000000000001" customHeight="1" x14ac:dyDescent="0.25">
      <c r="A4" s="5" t="s">
        <v>7</v>
      </c>
      <c r="B4" s="5" t="s">
        <v>8</v>
      </c>
      <c r="C4" s="5" t="s">
        <v>13</v>
      </c>
      <c r="D4" s="6">
        <v>10</v>
      </c>
      <c r="E4" s="6">
        <v>8</v>
      </c>
      <c r="F4" s="5" t="s">
        <v>12</v>
      </c>
      <c r="G4" s="6">
        <f t="shared" si="0"/>
        <v>80</v>
      </c>
      <c r="H4" s="6">
        <v>56.5</v>
      </c>
      <c r="I4" s="7">
        <f t="shared" si="1"/>
        <v>4520</v>
      </c>
      <c r="J4" s="4"/>
      <c r="K4" s="4"/>
    </row>
    <row r="5" spans="1:11" ht="17.100000000000001" customHeight="1" x14ac:dyDescent="0.25">
      <c r="A5" s="5" t="s">
        <v>7</v>
      </c>
      <c r="B5" s="5" t="s">
        <v>8</v>
      </c>
      <c r="C5" s="5" t="s">
        <v>14</v>
      </c>
      <c r="D5" s="6">
        <v>10</v>
      </c>
      <c r="E5" s="6">
        <v>22</v>
      </c>
      <c r="F5" s="5" t="s">
        <v>15</v>
      </c>
      <c r="G5" s="6">
        <f t="shared" si="0"/>
        <v>220</v>
      </c>
      <c r="H5" s="6">
        <v>46</v>
      </c>
      <c r="I5" s="7">
        <f t="shared" si="1"/>
        <v>10120</v>
      </c>
      <c r="J5" s="4"/>
      <c r="K5" s="4"/>
    </row>
    <row r="6" spans="1:11" ht="17.100000000000001" customHeight="1" x14ac:dyDescent="0.25">
      <c r="A6" s="5" t="s">
        <v>7</v>
      </c>
      <c r="B6" s="5" t="s">
        <v>8</v>
      </c>
      <c r="C6" s="5" t="s">
        <v>16</v>
      </c>
      <c r="D6" s="6">
        <v>10</v>
      </c>
      <c r="E6" s="6">
        <v>37</v>
      </c>
      <c r="F6" s="5" t="s">
        <v>15</v>
      </c>
      <c r="G6" s="6">
        <f t="shared" si="0"/>
        <v>370</v>
      </c>
      <c r="H6" s="6">
        <v>46</v>
      </c>
      <c r="I6" s="7">
        <f t="shared" si="1"/>
        <v>17020</v>
      </c>
      <c r="J6" s="4"/>
      <c r="K6" s="4"/>
    </row>
    <row r="7" spans="1:11" ht="17.100000000000001" customHeight="1" x14ac:dyDescent="0.25">
      <c r="A7" s="5" t="s">
        <v>7</v>
      </c>
      <c r="B7" s="5" t="s">
        <v>8</v>
      </c>
      <c r="C7" s="5" t="s">
        <v>17</v>
      </c>
      <c r="D7" s="6">
        <v>10</v>
      </c>
      <c r="E7" s="6">
        <v>17</v>
      </c>
      <c r="F7" s="5" t="s">
        <v>12</v>
      </c>
      <c r="G7" s="6">
        <f t="shared" si="0"/>
        <v>170</v>
      </c>
      <c r="H7" s="6">
        <v>51</v>
      </c>
      <c r="I7" s="7">
        <f t="shared" si="1"/>
        <v>8670</v>
      </c>
      <c r="J7" s="4"/>
      <c r="K7" s="4"/>
    </row>
    <row r="8" spans="1:11" ht="17.100000000000001" customHeight="1" x14ac:dyDescent="0.25">
      <c r="A8" s="5" t="s">
        <v>7</v>
      </c>
      <c r="B8" s="5" t="s">
        <v>8</v>
      </c>
      <c r="C8" s="5" t="s">
        <v>18</v>
      </c>
      <c r="D8" s="6">
        <v>10</v>
      </c>
      <c r="E8" s="6">
        <v>22</v>
      </c>
      <c r="F8" s="5" t="s">
        <v>12</v>
      </c>
      <c r="G8" s="6">
        <f t="shared" si="0"/>
        <v>220</v>
      </c>
      <c r="H8" s="6">
        <v>51</v>
      </c>
      <c r="I8" s="7">
        <f t="shared" si="1"/>
        <v>11220</v>
      </c>
      <c r="J8" s="4"/>
      <c r="K8" s="4"/>
    </row>
    <row r="9" spans="1:11" ht="17.100000000000001" customHeight="1" x14ac:dyDescent="0.25">
      <c r="A9" s="5" t="s">
        <v>7</v>
      </c>
      <c r="B9" s="5" t="s">
        <v>8</v>
      </c>
      <c r="C9" s="5" t="s">
        <v>19</v>
      </c>
      <c r="D9" s="6">
        <v>10</v>
      </c>
      <c r="E9" s="6">
        <v>11</v>
      </c>
      <c r="F9" s="5" t="s">
        <v>20</v>
      </c>
      <c r="G9" s="6">
        <f t="shared" si="0"/>
        <v>110</v>
      </c>
      <c r="H9" s="6">
        <v>29</v>
      </c>
      <c r="I9" s="7">
        <f t="shared" si="1"/>
        <v>3190</v>
      </c>
      <c r="J9" s="4"/>
      <c r="K9" s="4"/>
    </row>
    <row r="10" spans="1:11" ht="17.100000000000001" customHeight="1" x14ac:dyDescent="0.25">
      <c r="A10" s="5" t="s">
        <v>7</v>
      </c>
      <c r="B10" s="5" t="s">
        <v>8</v>
      </c>
      <c r="C10" s="5" t="s">
        <v>21</v>
      </c>
      <c r="D10" s="6">
        <v>10</v>
      </c>
      <c r="E10" s="6">
        <v>42</v>
      </c>
      <c r="F10" s="5" t="s">
        <v>20</v>
      </c>
      <c r="G10" s="6">
        <f t="shared" si="0"/>
        <v>420</v>
      </c>
      <c r="H10" s="6">
        <v>29</v>
      </c>
      <c r="I10" s="7">
        <f t="shared" si="1"/>
        <v>12180</v>
      </c>
      <c r="J10" s="4"/>
      <c r="K10" s="4"/>
    </row>
    <row r="11" spans="1:11" ht="17.100000000000001" customHeight="1" x14ac:dyDescent="0.25">
      <c r="A11" s="5" t="s">
        <v>7</v>
      </c>
      <c r="B11" s="5" t="s">
        <v>8</v>
      </c>
      <c r="C11" s="5" t="s">
        <v>22</v>
      </c>
      <c r="D11" s="6">
        <v>10</v>
      </c>
      <c r="E11" s="6">
        <v>37</v>
      </c>
      <c r="F11" s="5" t="s">
        <v>20</v>
      </c>
      <c r="G11" s="6">
        <f t="shared" si="0"/>
        <v>370</v>
      </c>
      <c r="H11" s="6">
        <v>29</v>
      </c>
      <c r="I11" s="7">
        <f t="shared" si="1"/>
        <v>10730</v>
      </c>
      <c r="J11" s="4"/>
      <c r="K11" s="4"/>
    </row>
    <row r="12" spans="1:11" ht="17.100000000000001" customHeight="1" x14ac:dyDescent="0.25">
      <c r="A12" s="5" t="s">
        <v>7</v>
      </c>
      <c r="B12" s="5" t="s">
        <v>23</v>
      </c>
      <c r="C12" s="5" t="s">
        <v>24</v>
      </c>
      <c r="D12" s="6">
        <v>10</v>
      </c>
      <c r="E12" s="6">
        <v>68</v>
      </c>
      <c r="F12" s="5" t="s">
        <v>25</v>
      </c>
      <c r="G12" s="6">
        <f t="shared" si="0"/>
        <v>680</v>
      </c>
      <c r="H12" s="6">
        <v>63</v>
      </c>
      <c r="I12" s="7">
        <f t="shared" si="1"/>
        <v>42840</v>
      </c>
      <c r="J12" s="4"/>
      <c r="K12" s="4"/>
    </row>
    <row r="13" spans="1:11" ht="17.100000000000001" customHeight="1" x14ac:dyDescent="0.25">
      <c r="A13" s="5" t="s">
        <v>7</v>
      </c>
      <c r="B13" s="5" t="s">
        <v>23</v>
      </c>
      <c r="C13" s="5" t="s">
        <v>26</v>
      </c>
      <c r="D13" s="6">
        <v>16</v>
      </c>
      <c r="E13" s="6">
        <v>34</v>
      </c>
      <c r="F13" s="5" t="s">
        <v>27</v>
      </c>
      <c r="G13" s="6">
        <f t="shared" si="0"/>
        <v>544</v>
      </c>
      <c r="H13" s="6">
        <v>22</v>
      </c>
      <c r="I13" s="7">
        <f t="shared" si="1"/>
        <v>11968</v>
      </c>
      <c r="J13" s="4"/>
      <c r="K13" s="4"/>
    </row>
    <row r="14" spans="1:11" ht="17.100000000000001" customHeight="1" x14ac:dyDescent="0.25">
      <c r="A14" s="5" t="s">
        <v>7</v>
      </c>
      <c r="B14" s="5" t="s">
        <v>23</v>
      </c>
      <c r="C14" s="5" t="s">
        <v>28</v>
      </c>
      <c r="D14" s="6">
        <v>16</v>
      </c>
      <c r="E14" s="6">
        <v>26</v>
      </c>
      <c r="F14" s="5" t="s">
        <v>29</v>
      </c>
      <c r="G14" s="6">
        <f t="shared" si="0"/>
        <v>416</v>
      </c>
      <c r="H14" s="6">
        <v>19</v>
      </c>
      <c r="I14" s="7">
        <f t="shared" si="1"/>
        <v>7904</v>
      </c>
      <c r="J14" s="4"/>
      <c r="K14" s="4"/>
    </row>
    <row r="15" spans="1:11" ht="17.100000000000001" customHeight="1" x14ac:dyDescent="0.25">
      <c r="A15" s="5" t="s">
        <v>7</v>
      </c>
      <c r="B15" s="5" t="s">
        <v>30</v>
      </c>
      <c r="C15" s="5" t="s">
        <v>31</v>
      </c>
      <c r="D15" s="6">
        <v>10</v>
      </c>
      <c r="E15" s="6">
        <v>47</v>
      </c>
      <c r="F15" s="5" t="s">
        <v>32</v>
      </c>
      <c r="G15" s="6">
        <f t="shared" si="0"/>
        <v>470</v>
      </c>
      <c r="H15" s="6">
        <v>51</v>
      </c>
      <c r="I15" s="7">
        <f t="shared" si="1"/>
        <v>23970</v>
      </c>
      <c r="J15" s="4"/>
      <c r="K15" s="4"/>
    </row>
    <row r="16" spans="1:11" ht="17.100000000000001" customHeight="1" x14ac:dyDescent="0.25">
      <c r="A16" s="5" t="s">
        <v>7</v>
      </c>
      <c r="B16" s="5" t="s">
        <v>30</v>
      </c>
      <c r="C16" s="5" t="s">
        <v>33</v>
      </c>
      <c r="D16" s="6">
        <v>10</v>
      </c>
      <c r="E16" s="6">
        <v>44</v>
      </c>
      <c r="F16" s="5" t="s">
        <v>32</v>
      </c>
      <c r="G16" s="6">
        <f t="shared" si="0"/>
        <v>440</v>
      </c>
      <c r="H16" s="6">
        <v>51</v>
      </c>
      <c r="I16" s="7">
        <f t="shared" si="1"/>
        <v>22440</v>
      </c>
      <c r="J16" s="4"/>
      <c r="K16" s="4"/>
    </row>
    <row r="17" spans="1:11" ht="17.100000000000001" customHeight="1" x14ac:dyDescent="0.25">
      <c r="A17" s="5" t="s">
        <v>34</v>
      </c>
      <c r="B17" s="5" t="s">
        <v>30</v>
      </c>
      <c r="C17" s="5" t="s">
        <v>35</v>
      </c>
      <c r="D17" s="6">
        <v>10</v>
      </c>
      <c r="E17" s="6">
        <v>38</v>
      </c>
      <c r="F17" s="5" t="s">
        <v>36</v>
      </c>
      <c r="G17" s="6">
        <f t="shared" si="0"/>
        <v>380</v>
      </c>
      <c r="H17" s="6">
        <v>40</v>
      </c>
      <c r="I17" s="7">
        <f t="shared" si="1"/>
        <v>15200</v>
      </c>
      <c r="J17" s="4"/>
      <c r="K17" s="4"/>
    </row>
    <row r="18" spans="1:11" ht="17.100000000000001" customHeight="1" x14ac:dyDescent="0.25">
      <c r="A18" s="5" t="s">
        <v>34</v>
      </c>
      <c r="B18" s="5" t="s">
        <v>30</v>
      </c>
      <c r="C18" s="5" t="s">
        <v>37</v>
      </c>
      <c r="D18" s="6">
        <v>10</v>
      </c>
      <c r="E18" s="6">
        <v>45</v>
      </c>
      <c r="F18" s="5" t="s">
        <v>38</v>
      </c>
      <c r="G18" s="6">
        <f t="shared" si="0"/>
        <v>450</v>
      </c>
      <c r="H18" s="6">
        <v>40</v>
      </c>
      <c r="I18" s="7">
        <f t="shared" si="1"/>
        <v>18000</v>
      </c>
      <c r="J18" s="4"/>
      <c r="K18" s="4"/>
    </row>
    <row r="19" spans="1:11" ht="17.100000000000001" customHeight="1" x14ac:dyDescent="0.25">
      <c r="A19" s="5" t="s">
        <v>34</v>
      </c>
      <c r="B19" s="5" t="s">
        <v>30</v>
      </c>
      <c r="C19" s="5" t="s">
        <v>39</v>
      </c>
      <c r="D19" s="6">
        <v>10</v>
      </c>
      <c r="E19" s="6">
        <v>21</v>
      </c>
      <c r="F19" s="5" t="s">
        <v>40</v>
      </c>
      <c r="G19" s="6">
        <f t="shared" si="0"/>
        <v>210</v>
      </c>
      <c r="H19" s="6">
        <v>40</v>
      </c>
      <c r="I19" s="7">
        <f t="shared" si="1"/>
        <v>8400</v>
      </c>
      <c r="J19" s="4"/>
      <c r="K19" s="4"/>
    </row>
    <row r="20" spans="1:11" ht="17.100000000000001" customHeight="1" x14ac:dyDescent="0.25">
      <c r="A20" s="5" t="s">
        <v>7</v>
      </c>
      <c r="B20" s="5" t="s">
        <v>30</v>
      </c>
      <c r="C20" s="5" t="s">
        <v>41</v>
      </c>
      <c r="D20" s="6">
        <v>10</v>
      </c>
      <c r="E20" s="6">
        <v>16</v>
      </c>
      <c r="F20" s="5" t="s">
        <v>42</v>
      </c>
      <c r="G20" s="6">
        <f t="shared" si="0"/>
        <v>160</v>
      </c>
      <c r="H20" s="6">
        <v>27</v>
      </c>
      <c r="I20" s="7">
        <f t="shared" si="1"/>
        <v>4320</v>
      </c>
      <c r="J20" s="4"/>
      <c r="K20" s="4"/>
    </row>
    <row r="21" spans="1:11" ht="17.100000000000001" customHeight="1" x14ac:dyDescent="0.25">
      <c r="A21" s="5" t="s">
        <v>7</v>
      </c>
      <c r="B21" s="5" t="s">
        <v>43</v>
      </c>
      <c r="C21" s="5" t="s">
        <v>44</v>
      </c>
      <c r="D21" s="6">
        <v>24</v>
      </c>
      <c r="E21" s="6">
        <v>18</v>
      </c>
      <c r="F21" s="5" t="s">
        <v>27</v>
      </c>
      <c r="G21" s="6">
        <f t="shared" si="0"/>
        <v>432</v>
      </c>
      <c r="H21" s="6">
        <v>23</v>
      </c>
      <c r="I21" s="7">
        <f t="shared" si="1"/>
        <v>9936</v>
      </c>
      <c r="J21" s="4"/>
      <c r="K21" s="4"/>
    </row>
    <row r="22" spans="1:11" ht="17.100000000000001" customHeight="1" x14ac:dyDescent="0.25">
      <c r="A22" s="5" t="s">
        <v>7</v>
      </c>
      <c r="B22" s="5" t="s">
        <v>45</v>
      </c>
      <c r="C22" s="5" t="s">
        <v>46</v>
      </c>
      <c r="D22" s="6">
        <v>24</v>
      </c>
      <c r="E22" s="6">
        <v>31</v>
      </c>
      <c r="F22" s="5" t="s">
        <v>27</v>
      </c>
      <c r="G22" s="6">
        <f t="shared" si="0"/>
        <v>744</v>
      </c>
      <c r="H22" s="6">
        <v>23</v>
      </c>
      <c r="I22" s="7">
        <f t="shared" si="1"/>
        <v>17112</v>
      </c>
      <c r="J22" s="4"/>
      <c r="K22" s="4"/>
    </row>
    <row r="23" spans="1:11" ht="17.100000000000001" customHeight="1" x14ac:dyDescent="0.25">
      <c r="A23" s="5" t="s">
        <v>7</v>
      </c>
      <c r="B23" s="5" t="s">
        <v>8</v>
      </c>
      <c r="C23" s="5" t="s">
        <v>47</v>
      </c>
      <c r="D23" s="6">
        <v>10</v>
      </c>
      <c r="E23" s="6">
        <v>12</v>
      </c>
      <c r="F23" s="5" t="s">
        <v>48</v>
      </c>
      <c r="G23" s="6">
        <f t="shared" si="0"/>
        <v>120</v>
      </c>
      <c r="H23" s="6">
        <v>45</v>
      </c>
      <c r="I23" s="7">
        <f t="shared" si="1"/>
        <v>5400</v>
      </c>
      <c r="J23" s="4"/>
      <c r="K23" s="4"/>
    </row>
    <row r="24" spans="1:11" ht="17.100000000000001" customHeight="1" x14ac:dyDescent="0.25">
      <c r="A24" s="5" t="s">
        <v>7</v>
      </c>
      <c r="B24" s="5" t="s">
        <v>23</v>
      </c>
      <c r="C24" s="5" t="s">
        <v>49</v>
      </c>
      <c r="D24" s="6">
        <v>10</v>
      </c>
      <c r="E24" s="6">
        <v>8</v>
      </c>
      <c r="F24" s="5" t="s">
        <v>48</v>
      </c>
      <c r="G24" s="6">
        <f t="shared" si="0"/>
        <v>80</v>
      </c>
      <c r="H24" s="6">
        <v>45</v>
      </c>
      <c r="I24" s="7">
        <f t="shared" si="1"/>
        <v>3600</v>
      </c>
      <c r="J24" s="4"/>
      <c r="K24" s="4"/>
    </row>
    <row r="25" spans="1:11" ht="17.100000000000001" customHeight="1" x14ac:dyDescent="0.25">
      <c r="A25" s="5" t="s">
        <v>7</v>
      </c>
      <c r="B25" s="5" t="s">
        <v>45</v>
      </c>
      <c r="C25" s="5" t="s">
        <v>50</v>
      </c>
      <c r="D25" s="6">
        <v>10</v>
      </c>
      <c r="E25" s="6">
        <v>75</v>
      </c>
      <c r="F25" s="5" t="s">
        <v>48</v>
      </c>
      <c r="G25" s="6">
        <f t="shared" si="0"/>
        <v>750</v>
      </c>
      <c r="H25" s="6">
        <v>32</v>
      </c>
      <c r="I25" s="7">
        <f t="shared" si="1"/>
        <v>24000</v>
      </c>
      <c r="J25" s="4"/>
      <c r="K25" s="4"/>
    </row>
    <row r="26" spans="1:11" ht="17.100000000000001" customHeight="1" x14ac:dyDescent="0.25">
      <c r="A26" s="5" t="s">
        <v>7</v>
      </c>
      <c r="B26" s="5" t="s">
        <v>45</v>
      </c>
      <c r="C26" s="5" t="s">
        <v>51</v>
      </c>
      <c r="D26" s="6">
        <v>16</v>
      </c>
      <c r="E26" s="6">
        <v>18</v>
      </c>
      <c r="F26" s="5" t="s">
        <v>48</v>
      </c>
      <c r="G26" s="8">
        <f t="shared" si="0"/>
        <v>288</v>
      </c>
      <c r="H26" s="6">
        <v>29</v>
      </c>
      <c r="I26" s="9">
        <f t="shared" si="1"/>
        <v>8352</v>
      </c>
      <c r="J26" s="4"/>
      <c r="K26" s="4"/>
    </row>
    <row r="27" spans="1:11" ht="17.100000000000001" customHeight="1" x14ac:dyDescent="0.25">
      <c r="A27" s="5" t="s">
        <v>52</v>
      </c>
      <c r="B27" s="4"/>
      <c r="C27" s="4"/>
      <c r="D27" s="4"/>
      <c r="E27" s="4"/>
      <c r="F27" s="10"/>
      <c r="G27" s="11">
        <f>SUM(G2:G26)</f>
        <v>8978</v>
      </c>
      <c r="H27" s="12"/>
      <c r="I27" s="13">
        <f>SUM(I2:I26)</f>
        <v>334031</v>
      </c>
      <c r="J27" s="14"/>
      <c r="K27" s="7">
        <f>I27/G27</f>
        <v>37.205502339051016</v>
      </c>
    </row>
    <row r="28" spans="1:11" ht="17.100000000000001" customHeight="1" x14ac:dyDescent="0.25">
      <c r="A28" s="15"/>
      <c r="B28" s="4"/>
      <c r="C28" s="4"/>
      <c r="D28" s="4"/>
      <c r="E28" s="4"/>
      <c r="F28" s="4"/>
      <c r="G28" s="16"/>
      <c r="H28" s="4"/>
      <c r="I28" s="16"/>
      <c r="J28" s="4"/>
      <c r="K28" s="4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2019-10-21T09:24:33Z</dcterms:modified>
  <cp:category/>
</cp:coreProperties>
</file>